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1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<sst xmlns="http://schemas.openxmlformats.org/spreadsheetml/2006/main" count="138" uniqueCount="90">
  <si>
    <t>ООО "ЮгЭнергоРесурс"</t>
  </si>
  <si>
    <t>Остаточная стоимость</t>
  </si>
  <si>
    <t>Итого</t>
  </si>
  <si>
    <t>Инв. №</t>
  </si>
  <si>
    <t>Наименование основного средства</t>
  </si>
  <si>
    <t>Код ОКОФ</t>
  </si>
  <si>
    <t>СПИ (лет)</t>
  </si>
  <si>
    <t xml:space="preserve">Начисление амортизации за год </t>
  </si>
  <si>
    <t>Начисление амортизации за месяц</t>
  </si>
  <si>
    <t>05.2015.</t>
  </si>
  <si>
    <t>10 лет 1 мес.</t>
  </si>
  <si>
    <t>Норма амортизации за месяц  %</t>
  </si>
  <si>
    <t>ЦРП-96п 6 кВ, пр. Репина, 1</t>
  </si>
  <si>
    <t>30 лет 1 мес.</t>
  </si>
  <si>
    <t>2КЛ 6кВ от ПС "Зиповская" 110/6кВ до ЦРП-96п 6кВ пр.Репина,1</t>
  </si>
  <si>
    <t>5 лет 1 мес.</t>
  </si>
  <si>
    <t>ТП-2380п 2БКТП 10/0,4 (Вост.-Круглик., 64) ЖСК "ВСВ"</t>
  </si>
  <si>
    <t>15 лет 1 мес.</t>
  </si>
  <si>
    <t>КЛ 10 кВ от ТП-2038п (2БКТП 10/0,4) до ТП-2380п (2БКТП 10/0,4) (Вост.-Круглик., 64) ЖСК "ВСВ"</t>
  </si>
  <si>
    <t>14 3115020</t>
  </si>
  <si>
    <t>14 3120010</t>
  </si>
  <si>
    <t>11 4527344</t>
  </si>
  <si>
    <t>12 4527341</t>
  </si>
  <si>
    <t>14 3115202</t>
  </si>
  <si>
    <t>Внутриплощадочные сети 0,4 кВ (Литер 5, Вост.-Круглик., 64) ЖСК "ВСВ"</t>
  </si>
  <si>
    <t>Внутриплощадочные сети 0,4 кВ (Литер 4, Вост.-Круглик., 64) ЖСК "ВСВ"</t>
  </si>
  <si>
    <t>Месяц и год ввода в эксплуатацию</t>
  </si>
  <si>
    <t>Внутриплощадочные сети 0,4 кВ (Литер 6, Вост.-Круглик., 64) ЖСК "ВСВ"</t>
  </si>
  <si>
    <t>3 года 1 мес.</t>
  </si>
  <si>
    <t xml:space="preserve">ТП-2037п, 3БКТП Восточно-Кругликовская, 84/А </t>
  </si>
  <si>
    <t>11.2013.</t>
  </si>
  <si>
    <t>20 лет</t>
  </si>
  <si>
    <t>04.2007.</t>
  </si>
  <si>
    <t>Внеплощадочные сети 6 кВ г. Краснодар, пр. Репина,1</t>
  </si>
  <si>
    <t>Здание-ТП (ЦРП-96п), г. Краснодар, пр. Репина, 1</t>
  </si>
  <si>
    <t>12 4527342</t>
  </si>
  <si>
    <t>31 год</t>
  </si>
  <si>
    <t>Внутриплощадочные сети 0,38 кВ г. Краснодар, пр. Репина,1</t>
  </si>
  <si>
    <t>12 4521010</t>
  </si>
  <si>
    <t>25 лет</t>
  </si>
  <si>
    <t>ТП-1601п, 2БКТП 6/0,4 кВ 2х1000 кВа, пр.Репина,1</t>
  </si>
  <si>
    <t>Линия электропередач 6кВ ст. Динская, жил. Поселок</t>
  </si>
  <si>
    <t>В.Л.0,4 кВ жилпоселка 11,18 км ст Динская ул. Гоголя,96</t>
  </si>
  <si>
    <t>АСКУЭ</t>
  </si>
  <si>
    <t xml:space="preserve"> </t>
  </si>
  <si>
    <t>Выкатной элемент для КРУ2-10-20с выкл.ВБМ10-20-630 г. Краснодар пр. Репина,1</t>
  </si>
  <si>
    <t>Измеритель сопротивления изоляции 4103 IN/4104IN</t>
  </si>
  <si>
    <t>09.2016.</t>
  </si>
  <si>
    <t>КЛ 6кВ от ЦРП-96п до ТП-2681п (КТП-630кВА, ул. Репина, 2)</t>
  </si>
  <si>
    <t>Внутриплащадочные сети 0,4 кВ от ТП-2380 до жил.дома ул. Восточ.-Кругликовская, 64/1, лит.7</t>
  </si>
  <si>
    <t>14 3115203</t>
  </si>
  <si>
    <t>04.2017.</t>
  </si>
  <si>
    <t>330.30.20.31.117</t>
  </si>
  <si>
    <t>28 336,78</t>
  </si>
  <si>
    <t>ТП-2593п,БРТП 1600/10/0,4 кВ ул Казбекская ,1,мкр."Солнечный"</t>
  </si>
  <si>
    <t>4КЛ 10 кВ от точки врезки в КЛ 10 кВ до ТП-2593п, ул.Казбекская, 1</t>
  </si>
  <si>
    <t>Внутриплощадочные сети 0,4 кВ от ТП-2593п до Литер 1, Казбекская, 1</t>
  </si>
  <si>
    <t>ТП-2834п, 2БКТП 10/0,4 кВ, 2х1000 кВА, ул. Героев Разведчиков, 48</t>
  </si>
  <si>
    <t>2КЛ 10кВ от ТП-2906п до ТП-2966п (ул. Гидростроителей, 59/1)</t>
  </si>
  <si>
    <t>ТП-2966п, 3БКТП 10/0,4кВ, 3х1000кВА, ул. Гидростроителей, 59/1</t>
  </si>
  <si>
    <t>КЛ 6кВ от ТП-465п до ТП-2252п, пр. Репина, 1</t>
  </si>
  <si>
    <t xml:space="preserve">330.30.20.31.117           </t>
  </si>
  <si>
    <t>01.2018.</t>
  </si>
  <si>
    <t>10.2018.</t>
  </si>
  <si>
    <t>01.2016.</t>
  </si>
  <si>
    <t xml:space="preserve">220.42.22.12.112           </t>
  </si>
  <si>
    <t>Измеритель неоднородностей линий Р5-24</t>
  </si>
  <si>
    <t>143312446</t>
  </si>
  <si>
    <t>07.2012.</t>
  </si>
  <si>
    <t>01.2014.</t>
  </si>
  <si>
    <t>143313440</t>
  </si>
  <si>
    <t>2 года</t>
  </si>
  <si>
    <t>143115020</t>
  </si>
  <si>
    <t>04.2015.</t>
  </si>
  <si>
    <t>08.2006.</t>
  </si>
  <si>
    <t>1234521125</t>
  </si>
  <si>
    <t>10 лет 5 мес.</t>
  </si>
  <si>
    <t>10.2007.</t>
  </si>
  <si>
    <t>1431220010</t>
  </si>
  <si>
    <t>7 лет</t>
  </si>
  <si>
    <t>124527342</t>
  </si>
  <si>
    <t>10лет 5 мес.</t>
  </si>
  <si>
    <t>Балансовая стоимость</t>
  </si>
  <si>
    <t>Ведомость амортизации ОС за 2020 г.</t>
  </si>
  <si>
    <t>ТП-3017п, 2БКТП 10/0,4кВ, 2х1250кВА, ул.Гидростроителей 59/2 , 75</t>
  </si>
  <si>
    <t>КЛ 0,4кВ от ТП-2834п до ВРУ нежил.помещения ул.Героев Разведчиков 52/1  , 81</t>
  </si>
  <si>
    <t>ТП-3270п,  КТП-400/6/0,4кВ   , пр.Репина 12 , 82</t>
  </si>
  <si>
    <t>КЛ 6кВ от ТП-1601п до ТП-3270п,пр.Репина 12 , 83</t>
  </si>
  <si>
    <t>.01.2020</t>
  </si>
  <si>
    <t>.11.2020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</si>
</sst>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\-0.00"/>
    <numFmt numFmtId="175" formatCode="#,##0.000;[Red]\-#,##0.000"/>
    <numFmt numFmtId="176" formatCode="#,##0.0000;[Red]\-#,##0.0000"/>
    <numFmt numFmtId="177" formatCode="[$-FC19]d\ mmmm\ yyyy\ &quot;г.&quot;"/>
    <numFmt numFmtId="178" formatCode="0.0"/>
  </numFmts>
  <fonts count="41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4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right" vertical="top" wrapText="1"/>
    </xf>
    <xf numFmtId="174" fontId="4" fillId="0" borderId="10" xfId="0" applyNumberFormat="1" applyFont="1" applyBorder="1" applyAlignment="1">
      <alignment horizontal="right" vertical="top" wrapText="1"/>
    </xf>
    <xf numFmtId="40" fontId="5" fillId="33" borderId="10" xfId="0" applyNumberFormat="1" applyFont="1" applyFill="1" applyBorder="1" applyAlignment="1">
      <alignment horizontal="right" vertical="top" wrapText="1"/>
    </xf>
    <xf numFmtId="17" fontId="4" fillId="0" borderId="10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14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4" fontId="4" fillId="0" borderId="12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1"/>
  <sheetViews>
    <sheetView tabSelected="1" zoomScalePageLayoutView="0" workbookViewId="0" topLeftCell="A28">
      <selection activeCell="J34" sqref="J34"/>
    </sheetView>
  </sheetViews>
  <sheetFormatPr defaultColWidth="10.33203125" defaultRowHeight="11.25"/>
  <cols>
    <col min="1" max="1" width="18.33203125" style="1" customWidth="1"/>
    <col min="2" max="2" width="24.16015625" style="1" customWidth="1"/>
    <col min="3" max="3" width="6.5" style="1" customWidth="1"/>
    <col min="4" max="5" width="17.16015625" style="1" customWidth="1"/>
    <col min="6" max="6" width="16.83203125" style="1" customWidth="1"/>
    <col min="7" max="7" width="14.33203125" style="1" customWidth="1"/>
    <col min="8" max="8" width="15.5" style="1" customWidth="1"/>
    <col min="9" max="11" width="17.16015625" style="1" customWidth="1"/>
  </cols>
  <sheetData>
    <row r="1" spans="1:11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/>
      <c r="K1"/>
    </row>
    <row r="2" spans="1:11" ht="15.75" customHeight="1">
      <c r="A2" s="25" t="s">
        <v>83</v>
      </c>
      <c r="B2" s="25"/>
      <c r="C2" s="25"/>
      <c r="D2" s="25"/>
      <c r="E2" s="25"/>
      <c r="F2" s="25"/>
      <c r="G2" s="25"/>
      <c r="H2" s="25"/>
      <c r="I2" s="25"/>
      <c r="J2"/>
      <c r="K2"/>
    </row>
    <row r="3" s="1" customFormat="1" ht="1.5" customHeight="1"/>
    <row r="4" spans="1:11" ht="11.25" customHeight="1">
      <c r="A4" s="2"/>
      <c r="B4" s="26"/>
      <c r="C4" s="26"/>
      <c r="D4" s="26"/>
      <c r="E4" s="26"/>
      <c r="F4" s="26"/>
      <c r="G4" s="26"/>
      <c r="H4" s="26"/>
      <c r="I4" s="26"/>
      <c r="J4"/>
      <c r="K4"/>
    </row>
    <row r="5" spans="1:11" ht="40.5" customHeight="1">
      <c r="A5" s="27" t="s">
        <v>4</v>
      </c>
      <c r="B5" s="27"/>
      <c r="C5" s="3" t="s">
        <v>3</v>
      </c>
      <c r="D5" s="3" t="s">
        <v>82</v>
      </c>
      <c r="E5" s="3" t="s">
        <v>26</v>
      </c>
      <c r="F5" s="3" t="s">
        <v>5</v>
      </c>
      <c r="G5" s="3" t="s">
        <v>6</v>
      </c>
      <c r="H5" s="3" t="s">
        <v>11</v>
      </c>
      <c r="I5" s="3" t="s">
        <v>8</v>
      </c>
      <c r="J5" s="3" t="s">
        <v>7</v>
      </c>
      <c r="K5" s="3" t="s">
        <v>1</v>
      </c>
    </row>
    <row r="6" spans="1:11" ht="25.5" customHeight="1">
      <c r="A6" s="19" t="s">
        <v>16</v>
      </c>
      <c r="B6" s="19"/>
      <c r="C6" s="13">
        <v>29</v>
      </c>
      <c r="D6" s="4">
        <v>5197124.13</v>
      </c>
      <c r="E6" s="5" t="s">
        <v>9</v>
      </c>
      <c r="F6" s="10" t="s">
        <v>23</v>
      </c>
      <c r="G6" s="4" t="s">
        <v>17</v>
      </c>
      <c r="H6" s="9">
        <v>0.5525</v>
      </c>
      <c r="I6" s="4">
        <v>28713.39</v>
      </c>
      <c r="J6" s="4">
        <v>344560.68</v>
      </c>
      <c r="K6" s="4">
        <v>3273327</v>
      </c>
    </row>
    <row r="7" spans="1:11" ht="25.5" customHeight="1">
      <c r="A7" s="28" t="s">
        <v>66</v>
      </c>
      <c r="B7" s="29"/>
      <c r="C7" s="13">
        <v>23</v>
      </c>
      <c r="D7" s="4">
        <v>61202</v>
      </c>
      <c r="E7" s="5" t="s">
        <v>68</v>
      </c>
      <c r="F7" s="10" t="s">
        <v>67</v>
      </c>
      <c r="G7" s="4" t="s">
        <v>28</v>
      </c>
      <c r="H7" s="9">
        <v>2.7027</v>
      </c>
      <c r="I7" s="4">
        <v>0</v>
      </c>
      <c r="J7" s="4">
        <v>0</v>
      </c>
      <c r="K7" s="4">
        <v>0</v>
      </c>
    </row>
    <row r="8" spans="1:11" ht="24.75" customHeight="1">
      <c r="A8" s="19" t="s">
        <v>25</v>
      </c>
      <c r="B8" s="19"/>
      <c r="C8" s="13">
        <v>31</v>
      </c>
      <c r="D8" s="4">
        <v>1409182.09</v>
      </c>
      <c r="E8" s="5" t="s">
        <v>9</v>
      </c>
      <c r="F8" s="10" t="s">
        <v>22</v>
      </c>
      <c r="G8" s="4" t="s">
        <v>13</v>
      </c>
      <c r="H8" s="9">
        <v>0.277</v>
      </c>
      <c r="I8" s="4">
        <v>3903.55</v>
      </c>
      <c r="J8" s="4">
        <v>46842.6</v>
      </c>
      <c r="K8" s="4">
        <v>1147644.24</v>
      </c>
    </row>
    <row r="9" spans="1:11" ht="17.25" customHeight="1">
      <c r="A9" s="19" t="s">
        <v>12</v>
      </c>
      <c r="B9" s="19"/>
      <c r="C9" s="13">
        <v>34</v>
      </c>
      <c r="D9" s="4">
        <v>245137.95</v>
      </c>
      <c r="E9" s="8" t="s">
        <v>9</v>
      </c>
      <c r="F9" s="10" t="s">
        <v>20</v>
      </c>
      <c r="G9" s="4" t="s">
        <v>10</v>
      </c>
      <c r="H9" s="9">
        <v>0.8265</v>
      </c>
      <c r="I9" s="4">
        <v>2025.93</v>
      </c>
      <c r="J9" s="4">
        <v>24311.16</v>
      </c>
      <c r="K9" s="4">
        <v>109400.64</v>
      </c>
    </row>
    <row r="10" spans="1:11" ht="20.25" customHeight="1">
      <c r="A10" s="19" t="s">
        <v>43</v>
      </c>
      <c r="B10" s="19"/>
      <c r="C10" s="13">
        <v>25</v>
      </c>
      <c r="D10" s="4">
        <v>650582.6</v>
      </c>
      <c r="E10" s="8" t="s">
        <v>69</v>
      </c>
      <c r="F10" s="10" t="s">
        <v>70</v>
      </c>
      <c r="G10" s="5" t="s">
        <v>71</v>
      </c>
      <c r="H10" s="5">
        <v>4.1667</v>
      </c>
      <c r="I10" s="4">
        <v>0</v>
      </c>
      <c r="J10" s="4">
        <v>0</v>
      </c>
      <c r="K10" s="4">
        <v>0</v>
      </c>
    </row>
    <row r="11" spans="1:11" ht="24" customHeight="1">
      <c r="A11" s="19" t="s">
        <v>33</v>
      </c>
      <c r="B11" s="19"/>
      <c r="C11" s="13">
        <v>18</v>
      </c>
      <c r="D11" s="4">
        <v>763593.93</v>
      </c>
      <c r="E11" s="4" t="s">
        <v>32</v>
      </c>
      <c r="F11" s="10" t="s">
        <v>35</v>
      </c>
      <c r="G11" s="5" t="s">
        <v>36</v>
      </c>
      <c r="H11" s="9">
        <v>0.2689</v>
      </c>
      <c r="I11" s="4">
        <v>2052.67</v>
      </c>
      <c r="J11" s="4">
        <v>24632.04</v>
      </c>
      <c r="K11" s="4">
        <v>426956.05</v>
      </c>
    </row>
    <row r="12" spans="1:11" ht="25.5" customHeight="1">
      <c r="A12" s="19" t="s">
        <v>24</v>
      </c>
      <c r="B12" s="19"/>
      <c r="C12" s="13">
        <v>32</v>
      </c>
      <c r="D12" s="4">
        <v>1631516.25</v>
      </c>
      <c r="E12" s="8" t="s">
        <v>9</v>
      </c>
      <c r="F12" s="10" t="s">
        <v>22</v>
      </c>
      <c r="G12" s="4" t="s">
        <v>13</v>
      </c>
      <c r="H12" s="9">
        <v>0.277</v>
      </c>
      <c r="I12" s="4">
        <v>4519.44</v>
      </c>
      <c r="J12" s="4">
        <v>54233.28</v>
      </c>
      <c r="K12" s="4">
        <v>1328713.77</v>
      </c>
    </row>
    <row r="13" spans="1:11" ht="23.25" customHeight="1">
      <c r="A13" s="19" t="s">
        <v>34</v>
      </c>
      <c r="B13" s="19"/>
      <c r="C13" s="13">
        <v>36</v>
      </c>
      <c r="D13" s="4">
        <v>231367.81</v>
      </c>
      <c r="E13" s="5" t="s">
        <v>9</v>
      </c>
      <c r="F13" s="10" t="s">
        <v>21</v>
      </c>
      <c r="G13" s="4" t="s">
        <v>15</v>
      </c>
      <c r="H13" s="9">
        <v>1.6394</v>
      </c>
      <c r="I13" s="4">
        <v>3792.91</v>
      </c>
      <c r="J13" s="4">
        <v>22757.76</v>
      </c>
      <c r="K13" s="4"/>
    </row>
    <row r="14" spans="1:11" ht="23.25" customHeight="1">
      <c r="A14" s="19" t="s">
        <v>40</v>
      </c>
      <c r="B14" s="19"/>
      <c r="C14" s="13">
        <v>19</v>
      </c>
      <c r="D14" s="4">
        <v>3617218.45</v>
      </c>
      <c r="E14" s="5" t="s">
        <v>32</v>
      </c>
      <c r="F14" s="10" t="s">
        <v>72</v>
      </c>
      <c r="G14" s="5" t="s">
        <v>10</v>
      </c>
      <c r="H14" s="5">
        <v>0.8265</v>
      </c>
      <c r="I14" s="4">
        <v>0</v>
      </c>
      <c r="J14" s="4">
        <v>0</v>
      </c>
      <c r="K14" s="4">
        <v>0</v>
      </c>
    </row>
    <row r="15" spans="1:11" ht="23.25" customHeight="1">
      <c r="A15" s="19" t="s">
        <v>29</v>
      </c>
      <c r="B15" s="19"/>
      <c r="C15" s="13">
        <v>24</v>
      </c>
      <c r="D15" s="4">
        <v>515000</v>
      </c>
      <c r="E15" s="4" t="s">
        <v>30</v>
      </c>
      <c r="F15" s="10" t="s">
        <v>19</v>
      </c>
      <c r="G15" s="5" t="s">
        <v>31</v>
      </c>
      <c r="H15" s="5">
        <v>0.4167</v>
      </c>
      <c r="I15" s="4">
        <v>2145.83</v>
      </c>
      <c r="J15" s="4">
        <v>25749.96</v>
      </c>
      <c r="K15" s="4">
        <v>332604.45</v>
      </c>
    </row>
    <row r="16" spans="1:11" ht="35.25" customHeight="1">
      <c r="A16" s="19" t="s">
        <v>18</v>
      </c>
      <c r="B16" s="19"/>
      <c r="C16" s="13">
        <v>30</v>
      </c>
      <c r="D16" s="4">
        <v>1554494.76</v>
      </c>
      <c r="E16" s="5" t="s">
        <v>9</v>
      </c>
      <c r="F16" s="10" t="s">
        <v>22</v>
      </c>
      <c r="G16" s="4" t="s">
        <v>13</v>
      </c>
      <c r="H16" s="9">
        <v>0.277</v>
      </c>
      <c r="I16" s="4">
        <v>4306.08</v>
      </c>
      <c r="J16" s="4">
        <v>51672.96</v>
      </c>
      <c r="K16" s="4">
        <v>1265987.4</v>
      </c>
    </row>
    <row r="17" spans="1:11" ht="24" customHeight="1">
      <c r="A17" s="19" t="s">
        <v>37</v>
      </c>
      <c r="B17" s="19"/>
      <c r="C17" s="13">
        <v>17</v>
      </c>
      <c r="D17" s="4">
        <v>989251.82</v>
      </c>
      <c r="E17" s="4" t="s">
        <v>32</v>
      </c>
      <c r="F17" s="10" t="s">
        <v>38</v>
      </c>
      <c r="G17" s="5" t="s">
        <v>39</v>
      </c>
      <c r="H17" s="5">
        <v>0.3334</v>
      </c>
      <c r="I17" s="4">
        <v>3297.51</v>
      </c>
      <c r="J17" s="4">
        <v>39570.12</v>
      </c>
      <c r="K17" s="4">
        <v>448460.18</v>
      </c>
    </row>
    <row r="18" spans="1:11" ht="23.25" customHeight="1">
      <c r="A18" s="19" t="s">
        <v>14</v>
      </c>
      <c r="B18" s="19"/>
      <c r="C18" s="13">
        <v>35</v>
      </c>
      <c r="D18" s="4">
        <v>43000</v>
      </c>
      <c r="E18" s="5" t="s">
        <v>9</v>
      </c>
      <c r="F18" s="10" t="s">
        <v>22</v>
      </c>
      <c r="G18" s="4" t="s">
        <v>13</v>
      </c>
      <c r="H18" s="9">
        <v>0.277</v>
      </c>
      <c r="I18" s="6">
        <v>119.11</v>
      </c>
      <c r="J18" s="6">
        <v>1429.32</v>
      </c>
      <c r="K18" s="4">
        <v>35019.63</v>
      </c>
    </row>
    <row r="19" spans="1:11" ht="22.5" customHeight="1">
      <c r="A19" s="19" t="s">
        <v>46</v>
      </c>
      <c r="B19" s="19"/>
      <c r="C19" s="13">
        <v>28</v>
      </c>
      <c r="D19" s="4">
        <v>45142</v>
      </c>
      <c r="E19" s="5" t="s">
        <v>73</v>
      </c>
      <c r="F19" s="10" t="s">
        <v>67</v>
      </c>
      <c r="G19" s="4" t="s">
        <v>28</v>
      </c>
      <c r="H19" s="9">
        <v>0.277</v>
      </c>
      <c r="I19" s="4">
        <v>0</v>
      </c>
      <c r="J19" s="4">
        <v>0</v>
      </c>
      <c r="K19" s="4">
        <v>0</v>
      </c>
    </row>
    <row r="20" spans="1:11" ht="25.5" customHeight="1">
      <c r="A20" s="19" t="s">
        <v>42</v>
      </c>
      <c r="B20" s="19"/>
      <c r="C20" s="13">
        <v>14</v>
      </c>
      <c r="D20" s="4">
        <v>36286.99</v>
      </c>
      <c r="E20" s="5" t="s">
        <v>74</v>
      </c>
      <c r="F20" s="10" t="s">
        <v>75</v>
      </c>
      <c r="G20" s="5" t="s">
        <v>76</v>
      </c>
      <c r="H20" s="5">
        <v>0</v>
      </c>
      <c r="I20" s="4">
        <v>0</v>
      </c>
      <c r="J20" s="4">
        <v>0</v>
      </c>
      <c r="K20" s="4">
        <v>0</v>
      </c>
    </row>
    <row r="21" spans="1:11" ht="24" customHeight="1">
      <c r="A21" s="19" t="s">
        <v>27</v>
      </c>
      <c r="B21" s="19"/>
      <c r="C21" s="13">
        <v>33</v>
      </c>
      <c r="D21" s="4">
        <v>1679890.45</v>
      </c>
      <c r="E21" s="5" t="s">
        <v>9</v>
      </c>
      <c r="F21" s="10" t="s">
        <v>22</v>
      </c>
      <c r="G21" s="4" t="s">
        <v>13</v>
      </c>
      <c r="H21" s="9">
        <v>0.277</v>
      </c>
      <c r="I21" s="4">
        <v>4653.44</v>
      </c>
      <c r="J21" s="4">
        <v>55841.28</v>
      </c>
      <c r="K21" s="4">
        <v>1368109.97</v>
      </c>
    </row>
    <row r="22" spans="1:11" ht="35.25" customHeight="1">
      <c r="A22" s="19" t="s">
        <v>45</v>
      </c>
      <c r="B22" s="19"/>
      <c r="C22" s="13">
        <v>21</v>
      </c>
      <c r="D22" s="4">
        <v>273635.69</v>
      </c>
      <c r="E22" s="5" t="s">
        <v>77</v>
      </c>
      <c r="F22" s="10" t="s">
        <v>78</v>
      </c>
      <c r="G22" s="5" t="s">
        <v>79</v>
      </c>
      <c r="H22" s="5">
        <v>1.1905</v>
      </c>
      <c r="I22" s="4">
        <v>0</v>
      </c>
      <c r="J22" s="4">
        <v>0</v>
      </c>
      <c r="K22" s="4">
        <v>0</v>
      </c>
    </row>
    <row r="23" spans="1:11" ht="27" customHeight="1">
      <c r="A23" s="19" t="s">
        <v>41</v>
      </c>
      <c r="B23" s="19"/>
      <c r="C23" s="13">
        <v>13</v>
      </c>
      <c r="D23" s="4">
        <v>55057.62</v>
      </c>
      <c r="E23" s="4">
        <v>8.2006</v>
      </c>
      <c r="F23" s="10" t="s">
        <v>80</v>
      </c>
      <c r="G23" s="5" t="s">
        <v>81</v>
      </c>
      <c r="H23" s="5">
        <v>0.8</v>
      </c>
      <c r="I23" s="4">
        <v>0</v>
      </c>
      <c r="J23" s="4">
        <v>0</v>
      </c>
      <c r="K23" s="4">
        <v>0</v>
      </c>
    </row>
    <row r="24" spans="1:11" ht="27" customHeight="1">
      <c r="A24" s="20" t="s">
        <v>48</v>
      </c>
      <c r="B24" s="21"/>
      <c r="C24" s="13">
        <v>43</v>
      </c>
      <c r="D24" s="4">
        <v>451782.34</v>
      </c>
      <c r="E24" s="4" t="s">
        <v>47</v>
      </c>
      <c r="F24" s="10" t="s">
        <v>22</v>
      </c>
      <c r="G24" s="4" t="s">
        <v>13</v>
      </c>
      <c r="H24" s="9">
        <v>0.277</v>
      </c>
      <c r="I24" s="4">
        <v>1251.47</v>
      </c>
      <c r="J24" s="4">
        <v>15017.64</v>
      </c>
      <c r="K24" s="4">
        <v>387957.37</v>
      </c>
    </row>
    <row r="25" spans="1:11" ht="36" customHeight="1">
      <c r="A25" s="19" t="s">
        <v>49</v>
      </c>
      <c r="B25" s="19"/>
      <c r="C25" s="13">
        <v>48</v>
      </c>
      <c r="D25" s="4">
        <v>892959.14</v>
      </c>
      <c r="E25" s="4" t="s">
        <v>47</v>
      </c>
      <c r="F25" s="10" t="s">
        <v>22</v>
      </c>
      <c r="G25" s="4" t="s">
        <v>13</v>
      </c>
      <c r="H25" s="9">
        <v>0.277</v>
      </c>
      <c r="I25" s="4">
        <v>2473.57</v>
      </c>
      <c r="J25" s="4">
        <v>29682.84</v>
      </c>
      <c r="K25" s="4">
        <v>766807.07</v>
      </c>
    </row>
    <row r="26" spans="1:11" ht="25.5" customHeight="1">
      <c r="A26" s="20" t="s">
        <v>54</v>
      </c>
      <c r="B26" s="21"/>
      <c r="C26" s="13">
        <v>37</v>
      </c>
      <c r="D26" s="4">
        <v>3049411.99</v>
      </c>
      <c r="E26" s="12" t="s">
        <v>64</v>
      </c>
      <c r="F26" s="10" t="s">
        <v>50</v>
      </c>
      <c r="G26" s="4" t="s">
        <v>17</v>
      </c>
      <c r="H26" s="9">
        <v>0.5525</v>
      </c>
      <c r="I26" s="4">
        <v>16847.58</v>
      </c>
      <c r="J26" s="4">
        <v>202170.96</v>
      </c>
      <c r="K26" s="4">
        <v>2055404.77</v>
      </c>
    </row>
    <row r="27" spans="1:11" ht="25.5" customHeight="1">
      <c r="A27" s="20" t="s">
        <v>55</v>
      </c>
      <c r="B27" s="21"/>
      <c r="C27" s="13">
        <v>38</v>
      </c>
      <c r="D27" s="4">
        <v>1202402.81</v>
      </c>
      <c r="E27" s="12" t="s">
        <v>64</v>
      </c>
      <c r="F27" s="10" t="s">
        <v>22</v>
      </c>
      <c r="G27" s="4" t="s">
        <v>13</v>
      </c>
      <c r="H27" s="9">
        <v>0.277</v>
      </c>
      <c r="I27" s="4">
        <v>3330.76</v>
      </c>
      <c r="J27" s="4">
        <v>39969.12</v>
      </c>
      <c r="K27" s="4">
        <v>1005887.97</v>
      </c>
    </row>
    <row r="28" spans="1:11" ht="25.5" customHeight="1">
      <c r="A28" s="20" t="s">
        <v>56</v>
      </c>
      <c r="B28" s="21"/>
      <c r="C28" s="13">
        <v>39</v>
      </c>
      <c r="D28" s="4">
        <v>1831884.8</v>
      </c>
      <c r="E28" s="12" t="s">
        <v>64</v>
      </c>
      <c r="F28" s="10" t="s">
        <v>22</v>
      </c>
      <c r="G28" s="4" t="s">
        <v>13</v>
      </c>
      <c r="H28" s="9">
        <v>0.277</v>
      </c>
      <c r="I28" s="4">
        <v>5074.47</v>
      </c>
      <c r="J28" s="4">
        <v>60893.64</v>
      </c>
      <c r="K28" s="4">
        <v>1532491.07</v>
      </c>
    </row>
    <row r="29" spans="1:11" ht="29.25" customHeight="1">
      <c r="A29" s="22" t="s">
        <v>57</v>
      </c>
      <c r="B29" s="22"/>
      <c r="C29" s="13">
        <v>55</v>
      </c>
      <c r="D29" s="4">
        <v>5128957.87</v>
      </c>
      <c r="E29" s="12" t="s">
        <v>51</v>
      </c>
      <c r="F29" s="10" t="s">
        <v>52</v>
      </c>
      <c r="G29" s="4" t="s">
        <v>17</v>
      </c>
      <c r="H29" s="9">
        <v>0.5525</v>
      </c>
      <c r="I29" s="4" t="s">
        <v>53</v>
      </c>
      <c r="J29" s="4">
        <v>340041.36</v>
      </c>
      <c r="K29" s="4">
        <v>3882139.55</v>
      </c>
    </row>
    <row r="30" spans="1:12" ht="28.5" customHeight="1">
      <c r="A30" s="22" t="s">
        <v>60</v>
      </c>
      <c r="B30" s="22"/>
      <c r="C30" s="13">
        <v>60</v>
      </c>
      <c r="D30" s="4">
        <v>309198.02</v>
      </c>
      <c r="E30" s="12" t="s">
        <v>62</v>
      </c>
      <c r="F30" s="10" t="s">
        <v>65</v>
      </c>
      <c r="G30" s="5" t="s">
        <v>10</v>
      </c>
      <c r="H30" s="9">
        <v>0.8265</v>
      </c>
      <c r="I30" s="15">
        <v>2555.36</v>
      </c>
      <c r="J30" s="4">
        <v>30664.32</v>
      </c>
      <c r="K30" s="4">
        <v>219760.42</v>
      </c>
      <c r="L30" s="17"/>
    </row>
    <row r="31" spans="1:12" ht="28.5" customHeight="1">
      <c r="A31" s="22" t="s">
        <v>59</v>
      </c>
      <c r="B31" s="22"/>
      <c r="C31" s="13">
        <v>62</v>
      </c>
      <c r="D31" s="4">
        <v>7943681</v>
      </c>
      <c r="E31" s="12" t="s">
        <v>63</v>
      </c>
      <c r="F31" s="10" t="s">
        <v>61</v>
      </c>
      <c r="G31" s="4" t="s">
        <v>17</v>
      </c>
      <c r="H31" s="9">
        <v>0.5525</v>
      </c>
      <c r="I31" s="16">
        <v>43887.74</v>
      </c>
      <c r="J31" s="4">
        <v>526652.88</v>
      </c>
      <c r="K31" s="4">
        <v>6802599.76</v>
      </c>
      <c r="L31" s="17"/>
    </row>
    <row r="32" spans="1:11" ht="28.5" customHeight="1">
      <c r="A32" s="22" t="s">
        <v>58</v>
      </c>
      <c r="B32" s="22"/>
      <c r="C32" s="13">
        <v>63</v>
      </c>
      <c r="D32" s="4">
        <v>837032</v>
      </c>
      <c r="E32" s="12" t="s">
        <v>63</v>
      </c>
      <c r="F32" s="10" t="s">
        <v>65</v>
      </c>
      <c r="G32" s="5" t="s">
        <v>10</v>
      </c>
      <c r="H32" s="9">
        <v>0.8265</v>
      </c>
      <c r="I32" s="18">
        <v>6917.62</v>
      </c>
      <c r="J32" s="4">
        <v>83011.44</v>
      </c>
      <c r="K32" s="4">
        <v>657173.88</v>
      </c>
    </row>
    <row r="33" spans="1:11" ht="27" customHeight="1">
      <c r="A33" s="30" t="s">
        <v>84</v>
      </c>
      <c r="B33" s="31"/>
      <c r="C33" s="13"/>
      <c r="D33" s="4">
        <v>8532970</v>
      </c>
      <c r="E33" s="12" t="s">
        <v>88</v>
      </c>
      <c r="F33" s="10" t="s">
        <v>52</v>
      </c>
      <c r="G33" s="4" t="s">
        <v>17</v>
      </c>
      <c r="H33" s="9">
        <v>0.5525</v>
      </c>
      <c r="I33" s="16">
        <v>47143.48</v>
      </c>
      <c r="J33" s="4">
        <v>518578.28</v>
      </c>
      <c r="K33" s="4">
        <v>8014391.72</v>
      </c>
    </row>
    <row r="34" spans="1:11" ht="36.75" customHeight="1">
      <c r="A34" s="30" t="s">
        <v>85</v>
      </c>
      <c r="B34" s="31"/>
      <c r="C34" s="13"/>
      <c r="D34" s="4">
        <v>968999.69</v>
      </c>
      <c r="E34" s="12" t="s">
        <v>89</v>
      </c>
      <c r="F34" s="10" t="s">
        <v>65</v>
      </c>
      <c r="G34" s="5" t="s">
        <v>10</v>
      </c>
      <c r="H34" s="9">
        <v>0.8265</v>
      </c>
      <c r="I34" s="4">
        <v>8008.26</v>
      </c>
      <c r="J34" s="4">
        <v>8008.26</v>
      </c>
      <c r="K34" s="4">
        <v>960991.43</v>
      </c>
    </row>
    <row r="35" spans="1:11" ht="25.5" customHeight="1">
      <c r="A35" s="30" t="s">
        <v>86</v>
      </c>
      <c r="B35" s="31"/>
      <c r="C35" s="13"/>
      <c r="D35" s="4">
        <v>1909329.77</v>
      </c>
      <c r="E35" s="12" t="s">
        <v>89</v>
      </c>
      <c r="F35" s="10" t="s">
        <v>52</v>
      </c>
      <c r="G35" s="4" t="s">
        <v>17</v>
      </c>
      <c r="H35" s="9">
        <v>0.5525</v>
      </c>
      <c r="I35" s="4">
        <v>10548.78</v>
      </c>
      <c r="J35" s="4">
        <v>10548.78</v>
      </c>
      <c r="K35" s="4">
        <v>1898780.99</v>
      </c>
    </row>
    <row r="36" spans="1:11" ht="26.25" customHeight="1">
      <c r="A36" s="30" t="s">
        <v>87</v>
      </c>
      <c r="B36" s="31"/>
      <c r="C36" s="13"/>
      <c r="D36" s="4">
        <v>1164142.82</v>
      </c>
      <c r="E36" s="12" t="s">
        <v>89</v>
      </c>
      <c r="F36" s="10" t="s">
        <v>65</v>
      </c>
      <c r="G36" s="5" t="s">
        <v>10</v>
      </c>
      <c r="H36" s="9">
        <v>0.8265</v>
      </c>
      <c r="I36" s="4">
        <v>9621.02</v>
      </c>
      <c r="J36" s="4">
        <v>9621.02</v>
      </c>
      <c r="K36" s="4">
        <v>1154521.8</v>
      </c>
    </row>
    <row r="37" spans="1:11" ht="12.75" customHeight="1">
      <c r="A37" s="23" t="s">
        <v>2</v>
      </c>
      <c r="B37" s="23"/>
      <c r="C37" s="14"/>
      <c r="D37" s="7">
        <f>SUM(D6:D36)</f>
        <v>53221436.79</v>
      </c>
      <c r="E37" s="7"/>
      <c r="F37" s="7"/>
      <c r="G37" s="7"/>
      <c r="H37" s="7"/>
      <c r="I37" s="7">
        <f>SUM(I6:I33)</f>
        <v>189011.91</v>
      </c>
      <c r="J37" s="7">
        <f>SUM(J6:J36)</f>
        <v>2566461.6999999993</v>
      </c>
      <c r="K37" s="7">
        <f>SUM(K6:K36)</f>
        <v>39075131.13</v>
      </c>
    </row>
    <row r="41" spans="2:7" ht="12.75">
      <c r="B41" s="11"/>
      <c r="E41" s="11"/>
      <c r="G41" s="1" t="s">
        <v>44</v>
      </c>
    </row>
  </sheetData>
  <sheetProtection/>
  <mergeCells count="36">
    <mergeCell ref="A9:B9"/>
    <mergeCell ref="A1:I1"/>
    <mergeCell ref="A2:I2"/>
    <mergeCell ref="B4:I4"/>
    <mergeCell ref="A5:B5"/>
    <mergeCell ref="A6:B6"/>
    <mergeCell ref="A8:B8"/>
    <mergeCell ref="A7:B7"/>
    <mergeCell ref="A25:B25"/>
    <mergeCell ref="A37:B37"/>
    <mergeCell ref="A20:B20"/>
    <mergeCell ref="A27:B27"/>
    <mergeCell ref="A28:B28"/>
    <mergeCell ref="A33:B33"/>
    <mergeCell ref="A34:B34"/>
    <mergeCell ref="A35:B35"/>
    <mergeCell ref="A36:B36"/>
    <mergeCell ref="A17:B17"/>
    <mergeCell ref="A18:B18"/>
    <mergeCell ref="A19:B19"/>
    <mergeCell ref="A32:B32"/>
    <mergeCell ref="A29:B29"/>
    <mergeCell ref="A30:B30"/>
    <mergeCell ref="A31:B31"/>
    <mergeCell ref="A21:B21"/>
    <mergeCell ref="A26:B26"/>
    <mergeCell ref="A10:B10"/>
    <mergeCell ref="A11:B11"/>
    <mergeCell ref="A15:B15"/>
    <mergeCell ref="A24:B24"/>
    <mergeCell ref="A16:B16"/>
    <mergeCell ref="A22:B22"/>
    <mergeCell ref="A23:B23"/>
    <mergeCell ref="A12:B12"/>
    <mergeCell ref="A13:B13"/>
    <mergeCell ref="A14:B14"/>
  </mergeCells>
  <printOptions/>
  <pageMargins left="0.1968503937007874" right="0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2021-04-05T11:02:06Z</cp:lastPrinted>
  <dcterms:created xsi:type="dcterms:W3CDTF">2016-05-20T08:55:19Z</dcterms:created>
  <dcterms:modified xsi:type="dcterms:W3CDTF">2021-04-05T12:10:56Z</dcterms:modified>
  <cp:category/>
  <cp:version/>
  <cp:contentType/>
  <cp:contentStatus/>
  <cp:revision>1</cp:revision>
</cp:coreProperties>
</file>